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evis heure-journée" sheetId="1" state="visible" r:id="rId1"/>
    <sheet name="Devis quantité-m²" sheetId="2" state="visible" r:id="rId2"/>
    <sheet name="Notice + Réforme 2026" sheetId="3" state="visible" r:id="rId3"/>
  </sheets>
  <definedNames/>
  <calcPr calcId="124519" fullCalcOnLoad="1"/>
</workbook>
</file>

<file path=xl/styles.xml><?xml version="1.0" encoding="utf-8"?>
<styleSheet xmlns="http://schemas.openxmlformats.org/spreadsheetml/2006/main">
  <numFmts count="2">
    <numFmt numFmtId="164" formatCode="0&quot;%&quot;"/>
    <numFmt numFmtId="165" formatCode="# ##0.00 €"/>
  </numFmts>
  <fonts count="10">
    <font>
      <name val="Calibri"/>
      <family val="2"/>
      <color theme="1"/>
      <sz val="11"/>
      <scheme val="minor"/>
    </font>
    <font>
      <b val="1"/>
      <color rgb="001F3B4D"/>
      <sz val="14"/>
    </font>
    <font>
      <i val="1"/>
      <color rgb="00555555"/>
      <sz val="10"/>
    </font>
    <font>
      <b val="1"/>
    </font>
    <font>
      <b val="1"/>
      <color rgb="00FFFFFF"/>
      <sz val="11"/>
    </font>
    <font>
      <b val="1"/>
      <color rgb="00FFFFFF"/>
      <sz val="12"/>
    </font>
    <font>
      <i val="1"/>
      <color rgb="00B00020"/>
    </font>
    <font>
      <b val="1"/>
      <sz val="11"/>
    </font>
    <font>
      <b val="1"/>
      <color rgb="001F3B4D"/>
      <sz val="12"/>
    </font>
    <font>
      <b val="1"/>
      <color rgb="00B00020"/>
    </font>
  </fonts>
  <fills count="4">
    <fill>
      <patternFill/>
    </fill>
    <fill>
      <patternFill patternType="gray125"/>
    </fill>
    <fill>
      <patternFill patternType="solid">
        <fgColor rgb="001F3B4D"/>
      </patternFill>
    </fill>
    <fill>
      <patternFill patternType="solid">
        <fgColor rgb="00E5ECF2"/>
      </patternFill>
    </fill>
  </fills>
  <borders count="2">
    <border>
      <left/>
      <right/>
      <top/>
      <bottom/>
      <diagonal/>
    </border>
    <border>
      <left style="thin">
        <color rgb="00B3B3B3"/>
      </left>
      <right style="thin">
        <color rgb="00B3B3B3"/>
      </right>
      <top style="thin">
        <color rgb="00B3B3B3"/>
      </top>
      <bottom style="thin">
        <color rgb="00B3B3B3"/>
      </bottom>
    </border>
  </borders>
  <cellStyleXfs count="1">
    <xf numFmtId="0" fontId="0" fillId="0" borderId="0"/>
  </cellStyleXfs>
  <cellXfs count="20">
    <xf numFmtId="0" fontId="0" fillId="0" borderId="0" pivotButton="0" quotePrefix="0" xfId="0"/>
    <xf numFmtId="0" fontId="1" fillId="0" borderId="0" pivotButton="0" quotePrefix="0" xfId="0"/>
    <xf numFmtId="0" fontId="2" fillId="0" borderId="0" pivotButton="0" quotePrefix="0" xfId="0"/>
    <xf numFmtId="0" fontId="4" fillId="2" borderId="1" applyAlignment="1" pivotButton="0" quotePrefix="0" xfId="0">
      <alignment horizontal="center" vertical="center"/>
    </xf>
    <xf numFmtId="0" fontId="3" fillId="0" borderId="0" pivotButton="0" quotePrefix="0" xfId="0"/>
    <xf numFmtId="0" fontId="0" fillId="0" borderId="1" pivotButton="0" quotePrefix="0" xfId="0"/>
    <xf numFmtId="165" fontId="0" fillId="0" borderId="1" pivotButton="0" quotePrefix="0" xfId="0"/>
    <xf numFmtId="0" fontId="0" fillId="0" borderId="1" applyAlignment="1" pivotButton="0" quotePrefix="0" xfId="0">
      <alignment horizontal="center"/>
    </xf>
    <xf numFmtId="164" fontId="0" fillId="0" borderId="1" applyAlignment="1" pivotButton="0" quotePrefix="0" xfId="0">
      <alignment horizontal="center"/>
    </xf>
    <xf numFmtId="0" fontId="3" fillId="0" borderId="1" applyAlignment="1" pivotButton="0" quotePrefix="0" xfId="0">
      <alignment horizontal="right"/>
    </xf>
    <xf numFmtId="0" fontId="5" fillId="2" borderId="1" applyAlignment="1" pivotButton="0" quotePrefix="0" xfId="0">
      <alignment horizontal="right"/>
    </xf>
    <xf numFmtId="165" fontId="5" fillId="2" borderId="1" pivotButton="0" quotePrefix="0" xfId="0"/>
    <xf numFmtId="0" fontId="6" fillId="0" borderId="0" pivotButton="0" quotePrefix="0" xfId="0"/>
    <xf numFmtId="0" fontId="3" fillId="3" borderId="0" pivotButton="0" quotePrefix="0" xfId="0"/>
    <xf numFmtId="164" fontId="0" fillId="0" borderId="1" pivotButton="0" quotePrefix="0" xfId="0"/>
    <xf numFmtId="0" fontId="1" fillId="0" borderId="0" applyAlignment="1" pivotButton="0" quotePrefix="0" xfId="0">
      <alignment vertical="top" wrapText="1"/>
    </xf>
    <xf numFmtId="0" fontId="7" fillId="0" borderId="0" applyAlignment="1" pivotButton="0" quotePrefix="0" xfId="0">
      <alignment vertical="top" wrapText="1"/>
    </xf>
    <xf numFmtId="0" fontId="0" fillId="0" borderId="0" applyAlignment="1" pivotButton="0" quotePrefix="0" xfId="0">
      <alignment vertical="top" wrapText="1"/>
    </xf>
    <xf numFmtId="0" fontId="8" fillId="0" borderId="0" applyAlignment="1" pivotButton="0" quotePrefix="0" xfId="0">
      <alignment vertical="top" wrapText="1"/>
    </xf>
    <xf numFmtId="0" fontId="9"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42"/>
  <sheetViews>
    <sheetView workbookViewId="0">
      <selection activeCell="A1" sqref="A1"/>
    </sheetView>
  </sheetViews>
  <sheetFormatPr baseColWidth="8" defaultRowHeight="15"/>
  <cols>
    <col width="44" customWidth="1" min="1" max="1"/>
    <col width="14" customWidth="1" min="2" max="2"/>
    <col width="14" customWidth="1" min="3" max="3"/>
    <col width="16" customWidth="1" min="4" max="4"/>
    <col width="6" customWidth="1" min="5" max="5"/>
    <col width="22" customWidth="1" min="6" max="6"/>
    <col width="14" customWidth="1" min="7" max="7"/>
  </cols>
  <sheetData>
    <row r="1">
      <c r="A1" s="1" t="inlineStr">
        <is>
          <t>Modèle de devis SideBizStarter — Prestations à l'heure ou à la journée</t>
        </is>
      </c>
    </row>
    <row r="2">
      <c r="A2" s="2" t="inlineStr">
        <is>
          <t>Remplis les colonnes A, B, C. La colonne D se calcule automatiquement.</t>
        </is>
      </c>
    </row>
    <row r="4" ht="22" customHeight="1">
      <c r="A4" s="3" t="inlineStr">
        <is>
          <t>Description de la tâche</t>
        </is>
      </c>
      <c r="B4" s="3" t="inlineStr">
        <is>
          <t>Durée estimée</t>
        </is>
      </c>
      <c r="C4" s="3" t="inlineStr">
        <is>
          <t>Taux unitaire</t>
        </is>
      </c>
      <c r="D4" s="3" t="inlineStr">
        <is>
          <t>Total HT</t>
        </is>
      </c>
      <c r="F4" s="4" t="inlineStr">
        <is>
          <t>Paramètres</t>
        </is>
      </c>
    </row>
    <row r="5">
      <c r="A5" s="5" t="inlineStr">
        <is>
          <t>Audit technique site WordPress</t>
        </is>
      </c>
      <c r="B5" s="5" t="n">
        <v>3</v>
      </c>
      <c r="C5" s="6" t="n">
        <v>450</v>
      </c>
      <c r="D5" s="6">
        <f>B5*C5</f>
        <v/>
      </c>
      <c r="F5" s="5" t="inlineStr">
        <is>
          <t>Franchise TVA ?</t>
        </is>
      </c>
      <c r="G5" s="7" t="inlineStr">
        <is>
          <t>NON</t>
        </is>
      </c>
    </row>
    <row r="6">
      <c r="A6" s="5" t="inlineStr">
        <is>
          <t>Refonte template header</t>
        </is>
      </c>
      <c r="B6" s="5" t="n">
        <v>2</v>
      </c>
      <c r="C6" s="6" t="n">
        <v>450</v>
      </c>
      <c r="D6" s="6">
        <f>B6*C6</f>
        <v/>
      </c>
      <c r="F6" s="5" t="inlineStr">
        <is>
          <t>Taux TVA (%)</t>
        </is>
      </c>
      <c r="G6" s="8" t="n">
        <v>20</v>
      </c>
    </row>
    <row r="7">
      <c r="A7" s="5" t="inlineStr">
        <is>
          <t>Optimisation Core Web Vitals</t>
        </is>
      </c>
      <c r="B7" s="5" t="n">
        <v>1.5</v>
      </c>
      <c r="C7" s="6" t="n">
        <v>450</v>
      </c>
      <c r="D7" s="6">
        <f>B7*C7</f>
        <v/>
      </c>
      <c r="F7" s="5" t="inlineStr">
        <is>
          <t>Remise (%)</t>
        </is>
      </c>
      <c r="G7" s="8" t="n">
        <v>0</v>
      </c>
    </row>
    <row r="8">
      <c r="A8" s="5" t="n"/>
      <c r="B8" s="5" t="n"/>
      <c r="C8" s="6" t="n"/>
      <c r="D8" s="6">
        <f>IFERROR(B8*C8,0)</f>
        <v/>
      </c>
    </row>
    <row r="9">
      <c r="A9" s="5" t="n"/>
      <c r="B9" s="5" t="n"/>
      <c r="C9" s="6" t="n"/>
      <c r="D9" s="6">
        <f>IFERROR(B9*C9,0)</f>
        <v/>
      </c>
    </row>
    <row r="10">
      <c r="A10" s="5" t="n"/>
      <c r="B10" s="5" t="n"/>
      <c r="C10" s="6" t="n"/>
      <c r="D10" s="6">
        <f>IFERROR(B10*C10,0)</f>
        <v/>
      </c>
    </row>
    <row r="11">
      <c r="A11" s="5" t="n"/>
      <c r="B11" s="5" t="n"/>
      <c r="C11" s="6" t="n"/>
      <c r="D11" s="6">
        <f>IFERROR(B11*C11,0)</f>
        <v/>
      </c>
    </row>
    <row r="12">
      <c r="A12" s="5" t="n"/>
      <c r="B12" s="5" t="n"/>
      <c r="C12" s="6" t="n"/>
      <c r="D12" s="6">
        <f>IFERROR(B12*C12,0)</f>
        <v/>
      </c>
    </row>
    <row r="13">
      <c r="A13" s="5" t="n"/>
      <c r="B13" s="5" t="n"/>
      <c r="C13" s="6" t="n"/>
      <c r="D13" s="6">
        <f>IFERROR(B13*C13,0)</f>
        <v/>
      </c>
    </row>
    <row r="14">
      <c r="A14" s="5" t="n"/>
      <c r="B14" s="5" t="n"/>
      <c r="C14" s="6" t="n"/>
      <c r="D14" s="6">
        <f>IFERROR(B14*C14,0)</f>
        <v/>
      </c>
    </row>
    <row r="15">
      <c r="A15" s="5" t="n"/>
      <c r="B15" s="5" t="n"/>
      <c r="C15" s="6" t="n"/>
      <c r="D15" s="6">
        <f>IFERROR(B15*C15,0)</f>
        <v/>
      </c>
    </row>
    <row r="16">
      <c r="A16" s="5" t="n"/>
      <c r="B16" s="5" t="n"/>
      <c r="C16" s="6" t="n"/>
      <c r="D16" s="6">
        <f>IFERROR(B16*C16,0)</f>
        <v/>
      </c>
    </row>
    <row r="17">
      <c r="A17" s="5" t="n"/>
      <c r="B17" s="5" t="n"/>
      <c r="C17" s="6" t="n"/>
      <c r="D17" s="6">
        <f>IFERROR(B17*C17,0)</f>
        <v/>
      </c>
    </row>
    <row r="18">
      <c r="A18" s="5" t="n"/>
      <c r="B18" s="5" t="n"/>
      <c r="C18" s="6" t="n"/>
      <c r="D18" s="6">
        <f>IFERROR(B18*C18,0)</f>
        <v/>
      </c>
    </row>
    <row r="19">
      <c r="A19" s="5" t="n"/>
      <c r="B19" s="5" t="n"/>
      <c r="C19" s="6" t="n"/>
      <c r="D19" s="6">
        <f>IFERROR(B19*C19,0)</f>
        <v/>
      </c>
    </row>
    <row r="20">
      <c r="A20" s="5" t="n"/>
      <c r="B20" s="5" t="n"/>
      <c r="C20" s="6" t="n"/>
      <c r="D20" s="6">
        <f>IFERROR(B20*C20,0)</f>
        <v/>
      </c>
    </row>
    <row r="22">
      <c r="A22" s="9" t="inlineStr">
        <is>
          <t>Total HT</t>
        </is>
      </c>
      <c r="B22" s="5" t="n"/>
      <c r="C22" s="5" t="n"/>
      <c r="D22" s="6">
        <f>SOMME(D5:D20)</f>
        <v/>
      </c>
    </row>
    <row r="23">
      <c r="A23" s="9" t="inlineStr">
        <is>
          <t>Remise</t>
        </is>
      </c>
      <c r="B23" s="5" t="n"/>
      <c r="C23" s="5" t="n"/>
      <c r="D23" s="6">
        <f>D22*(G7/100)</f>
        <v/>
      </c>
    </row>
    <row r="24">
      <c r="A24" s="9" t="inlineStr">
        <is>
          <t>Sous-total HT</t>
        </is>
      </c>
      <c r="B24" s="5" t="n"/>
      <c r="C24" s="5" t="n"/>
      <c r="D24" s="6">
        <f>D22-D23</f>
        <v/>
      </c>
    </row>
    <row r="25">
      <c r="A25" s="9" t="inlineStr">
        <is>
          <t>TVA</t>
        </is>
      </c>
      <c r="B25" s="5" t="n"/>
      <c r="C25" s="5" t="n"/>
      <c r="D25" s="6">
        <f>SI(G5="OUI";0;D24*(G6/100))</f>
        <v/>
      </c>
    </row>
    <row r="26">
      <c r="A26" s="10" t="inlineStr">
        <is>
          <t>Total TTC</t>
        </is>
      </c>
      <c r="B26" s="5" t="n"/>
      <c r="C26" s="5" t="n"/>
      <c r="D26" s="11">
        <f>D24+D25</f>
        <v/>
      </c>
    </row>
    <row r="28">
      <c r="A28" s="12">
        <f>SI(G5="OUI";"TVA non applicable, article 293 B du CGI (franchise en base de TVA).";"")</f>
        <v/>
      </c>
    </row>
    <row r="30">
      <c r="A30" s="13" t="inlineStr">
        <is>
          <t>Mentions obligatoires à compléter sous le tableau</t>
        </is>
      </c>
    </row>
    <row r="31">
      <c r="A31" t="inlineStr">
        <is>
          <t>1. Nom / raison sociale du prestataire + SIRET + adresse + email + téléphone</t>
        </is>
      </c>
    </row>
    <row r="32">
      <c r="A32" t="inlineStr">
        <is>
          <t>2. Nom / adresse du client (et SIRET si B2B)</t>
        </is>
      </c>
    </row>
    <row r="33">
      <c r="A33" t="inlineStr">
        <is>
          <t>3. Date d'émission du devis</t>
        </is>
      </c>
    </row>
    <row r="34">
      <c r="A34" t="inlineStr">
        <is>
          <t>4. Numéro de devis (ex. "DEV-2026-0001")</t>
        </is>
      </c>
    </row>
    <row r="35">
      <c r="A35" t="inlineStr">
        <is>
          <t>5. Désignation détaillée des prestations ou produits</t>
        </is>
      </c>
    </row>
    <row r="36">
      <c r="A36" t="inlineStr">
        <is>
          <t>6. Prix unitaire HT + quantité + total HT par ligne</t>
        </is>
      </c>
    </row>
    <row r="37">
      <c r="A37" t="inlineStr">
        <is>
          <t>7. Total HT, TVA applicable (ou mention franchise), total TTC</t>
        </is>
      </c>
    </row>
    <row r="38">
      <c r="A38" t="inlineStr">
        <is>
          <t>8. Durée de validité du devis (30 à 90 jours recommandé)</t>
        </is>
      </c>
    </row>
    <row r="39">
      <c r="A39" t="inlineStr">
        <is>
          <t>9. Modalités de paiement (acompte, échéances, mode de règlement)</t>
        </is>
      </c>
    </row>
    <row r="40">
      <c r="A40" t="inlineStr">
        <is>
          <t>10. Délai d'exécution ou date de livraison prévue</t>
        </is>
      </c>
    </row>
    <row r="41">
      <c r="A41" t="inlineStr">
        <is>
          <t>11. Mention manuscrite obligatoire : "Bon pour accord" + signature + date</t>
        </is>
      </c>
    </row>
    <row r="42">
      <c r="A42" t="inlineStr">
        <is>
          <t>12. Conditions générales de vente (en annexe ou lien)</t>
        </is>
      </c>
    </row>
  </sheetData>
  <mergeCells count="16">
    <mergeCell ref="A32:G32"/>
    <mergeCell ref="A36:G36"/>
    <mergeCell ref="A1:G1"/>
    <mergeCell ref="A40:G40"/>
    <mergeCell ref="A31:G31"/>
    <mergeCell ref="A39:G39"/>
    <mergeCell ref="A34:G34"/>
    <mergeCell ref="A35:G35"/>
    <mergeCell ref="A30:G30"/>
    <mergeCell ref="A2:G2"/>
    <mergeCell ref="A38:G38"/>
    <mergeCell ref="A42:G42"/>
    <mergeCell ref="A41:G41"/>
    <mergeCell ref="A33:G33"/>
    <mergeCell ref="A28:G28"/>
    <mergeCell ref="A37:G37"/>
  </mergeCells>
  <dataValidations count="1">
    <dataValidation sqref="G5" showDropDown="0" showInputMessage="0" showErrorMessage="0" allowBlank="0" type="list">
      <formula1>"OUI,NON"</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8"/>
  <sheetViews>
    <sheetView workbookViewId="0">
      <selection activeCell="A1" sqref="A1"/>
    </sheetView>
  </sheetViews>
  <sheetFormatPr baseColWidth="8" defaultRowHeight="15"/>
  <cols>
    <col width="36" customWidth="1" min="1" max="1"/>
    <col width="12" customWidth="1" min="2" max="2"/>
    <col width="12" customWidth="1" min="3" max="3"/>
    <col width="16" customWidth="1" min="4" max="4"/>
    <col width="16" customWidth="1" min="5" max="5"/>
    <col width="6" customWidth="1" min="6" max="6"/>
    <col width="22" customWidth="1" min="7" max="7"/>
    <col width="14" customWidth="1" min="8" max="8"/>
  </cols>
  <sheetData>
    <row r="1">
      <c r="A1" s="1" t="inlineStr">
        <is>
          <t>Modèle de devis SideBizStarter — Quantités, m², m linéaires</t>
        </is>
      </c>
    </row>
    <row r="2">
      <c r="A2" s="2" t="inlineStr">
        <is>
          <t>Tu peux mélanger les unités : m², ml, pièce, h, j. Chaque ligne a sa propre unité.</t>
        </is>
      </c>
    </row>
    <row r="4" ht="22" customHeight="1">
      <c r="A4" s="3" t="inlineStr">
        <is>
          <t>Produit ou prestation</t>
        </is>
      </c>
      <c r="B4" s="3" t="inlineStr">
        <is>
          <t>Unité</t>
        </is>
      </c>
      <c r="C4" s="3" t="inlineStr">
        <is>
          <t>Quantité</t>
        </is>
      </c>
      <c r="D4" s="3" t="inlineStr">
        <is>
          <t>Prix unitaire HT</t>
        </is>
      </c>
      <c r="E4" s="3" t="inlineStr">
        <is>
          <t>Total HT</t>
        </is>
      </c>
      <c r="G4" s="4" t="inlineStr">
        <is>
          <t>Paramètres</t>
        </is>
      </c>
    </row>
    <row r="5">
      <c r="A5" s="5" t="inlineStr">
        <is>
          <t>Peinture murs salle principale</t>
        </is>
      </c>
      <c r="B5" s="5" t="inlineStr">
        <is>
          <t>m²</t>
        </is>
      </c>
      <c r="C5" s="5" t="n">
        <v>30</v>
      </c>
      <c r="D5" s="6" t="n">
        <v>28</v>
      </c>
      <c r="E5" s="6">
        <f>C5*D5</f>
        <v/>
      </c>
      <c r="G5" s="5" t="inlineStr">
        <is>
          <t>Franchise TVA ?</t>
        </is>
      </c>
      <c r="H5" s="7" t="inlineStr">
        <is>
          <t>NON</t>
        </is>
      </c>
    </row>
    <row r="6">
      <c r="A6" s="5" t="inlineStr">
        <is>
          <t>Préparation supports et ponçage</t>
        </is>
      </c>
      <c r="B6" s="5" t="inlineStr">
        <is>
          <t>h</t>
        </is>
      </c>
      <c r="C6" s="5" t="n">
        <v>4</v>
      </c>
      <c r="D6" s="6" t="n">
        <v>45</v>
      </c>
      <c r="E6" s="6">
        <f>C6*D6</f>
        <v/>
      </c>
      <c r="G6" s="5" t="inlineStr">
        <is>
          <t>Taux TVA (%)</t>
        </is>
      </c>
      <c r="H6" s="8" t="n">
        <v>20</v>
      </c>
    </row>
    <row r="7">
      <c r="A7" s="5" t="inlineStr">
        <is>
          <t>Plinthes bois</t>
        </is>
      </c>
      <c r="B7" s="5" t="inlineStr">
        <is>
          <t>ml</t>
        </is>
      </c>
      <c r="C7" s="5" t="n">
        <v>12</v>
      </c>
      <c r="D7" s="6" t="n">
        <v>14</v>
      </c>
      <c r="E7" s="6">
        <f>C7*D7</f>
        <v/>
      </c>
      <c r="G7" s="5" t="inlineStr">
        <is>
          <t>Remise (%)</t>
        </is>
      </c>
      <c r="H7" s="14" t="n">
        <v>0</v>
      </c>
    </row>
    <row r="8">
      <c r="A8" s="5" t="n"/>
      <c r="B8" s="5" t="n"/>
      <c r="C8" s="5" t="n"/>
      <c r="D8" s="6" t="n"/>
      <c r="E8" s="6">
        <f>IFERROR(C8*D8,0)</f>
        <v/>
      </c>
    </row>
    <row r="9">
      <c r="A9" s="5" t="n"/>
      <c r="B9" s="5" t="n"/>
      <c r="C9" s="5" t="n"/>
      <c r="D9" s="6" t="n"/>
      <c r="E9" s="6">
        <f>IFERROR(C9*D9,0)</f>
        <v/>
      </c>
    </row>
    <row r="10">
      <c r="A10" s="5" t="n"/>
      <c r="B10" s="5" t="n"/>
      <c r="C10" s="5" t="n"/>
      <c r="D10" s="6" t="n"/>
      <c r="E10" s="6">
        <f>IFERROR(C10*D10,0)</f>
        <v/>
      </c>
    </row>
    <row r="11">
      <c r="A11" s="5" t="n"/>
      <c r="B11" s="5" t="n"/>
      <c r="C11" s="5" t="n"/>
      <c r="D11" s="6" t="n"/>
      <c r="E11" s="6">
        <f>IFERROR(C11*D11,0)</f>
        <v/>
      </c>
    </row>
    <row r="12">
      <c r="A12" s="5" t="n"/>
      <c r="B12" s="5" t="n"/>
      <c r="C12" s="5" t="n"/>
      <c r="D12" s="6" t="n"/>
      <c r="E12" s="6">
        <f>IFERROR(C12*D12,0)</f>
        <v/>
      </c>
    </row>
    <row r="13">
      <c r="A13" s="5" t="n"/>
      <c r="B13" s="5" t="n"/>
      <c r="C13" s="5" t="n"/>
      <c r="D13" s="6" t="n"/>
      <c r="E13" s="6">
        <f>IFERROR(C13*D13,0)</f>
        <v/>
      </c>
    </row>
    <row r="14">
      <c r="A14" s="5" t="n"/>
      <c r="B14" s="5" t="n"/>
      <c r="C14" s="5" t="n"/>
      <c r="D14" s="6" t="n"/>
      <c r="E14" s="6">
        <f>IFERROR(C14*D14,0)</f>
        <v/>
      </c>
    </row>
    <row r="15">
      <c r="A15" s="5" t="n"/>
      <c r="B15" s="5" t="n"/>
      <c r="C15" s="5" t="n"/>
      <c r="D15" s="6" t="n"/>
      <c r="E15" s="6">
        <f>IFERROR(C15*D15,0)</f>
        <v/>
      </c>
    </row>
    <row r="16">
      <c r="A16" s="5" t="n"/>
      <c r="B16" s="5" t="n"/>
      <c r="C16" s="5" t="n"/>
      <c r="D16" s="6" t="n"/>
      <c r="E16" s="6">
        <f>IFERROR(C16*D16,0)</f>
        <v/>
      </c>
    </row>
    <row r="17">
      <c r="A17" s="5" t="n"/>
      <c r="B17" s="5" t="n"/>
      <c r="C17" s="5" t="n"/>
      <c r="D17" s="6" t="n"/>
      <c r="E17" s="6">
        <f>IFERROR(C17*D17,0)</f>
        <v/>
      </c>
    </row>
    <row r="18">
      <c r="A18" s="5" t="n"/>
      <c r="B18" s="5" t="n"/>
      <c r="C18" s="5" t="n"/>
      <c r="D18" s="6" t="n"/>
      <c r="E18" s="6">
        <f>IFERROR(C18*D18,0)</f>
        <v/>
      </c>
    </row>
    <row r="19">
      <c r="A19" s="5" t="n"/>
      <c r="B19" s="5" t="n"/>
      <c r="C19" s="5" t="n"/>
      <c r="D19" s="6" t="n"/>
      <c r="E19" s="6">
        <f>IFERROR(C19*D19,0)</f>
        <v/>
      </c>
    </row>
    <row r="20">
      <c r="A20" s="5" t="n"/>
      <c r="B20" s="5" t="n"/>
      <c r="C20" s="5" t="n"/>
      <c r="D20" s="6" t="n"/>
      <c r="E20" s="6">
        <f>IFERROR(C20*D20,0)</f>
        <v/>
      </c>
    </row>
    <row r="22">
      <c r="A22" s="9" t="inlineStr">
        <is>
          <t>Total HT</t>
        </is>
      </c>
      <c r="B22" s="5" t="n"/>
      <c r="C22" s="5" t="n"/>
      <c r="D22" s="5" t="n"/>
      <c r="E22" s="6">
        <f>SOMME(E5:E20)</f>
        <v/>
      </c>
    </row>
    <row r="23">
      <c r="A23" s="9" t="inlineStr">
        <is>
          <t>Remise</t>
        </is>
      </c>
      <c r="B23" s="5" t="n"/>
      <c r="C23" s="5" t="n"/>
      <c r="D23" s="5" t="n"/>
      <c r="E23" s="6">
        <f>E22*(H7/100)</f>
        <v/>
      </c>
    </row>
    <row r="24">
      <c r="A24" s="9" t="inlineStr">
        <is>
          <t>Sous-total HT</t>
        </is>
      </c>
      <c r="B24" s="5" t="n"/>
      <c r="C24" s="5" t="n"/>
      <c r="D24" s="5" t="n"/>
      <c r="E24" s="6">
        <f>E22-E23</f>
        <v/>
      </c>
    </row>
    <row r="25">
      <c r="A25" s="9" t="inlineStr">
        <is>
          <t>TVA</t>
        </is>
      </c>
      <c r="B25" s="5" t="n"/>
      <c r="C25" s="5" t="n"/>
      <c r="D25" s="5" t="n"/>
      <c r="E25" s="6">
        <f>SI(H5="OUI";0;E24*(H6/100))</f>
        <v/>
      </c>
    </row>
    <row r="26">
      <c r="A26" s="10" t="inlineStr">
        <is>
          <t>Total TTC</t>
        </is>
      </c>
      <c r="B26" s="5" t="n"/>
      <c r="C26" s="5" t="n"/>
      <c r="D26" s="5" t="n"/>
      <c r="E26" s="11">
        <f>E24+E25</f>
        <v/>
      </c>
    </row>
    <row r="28">
      <c r="A28" s="12">
        <f>SI(H5="OUI";"TVA non applicable, article 293 B du CGI (franchise en base de TVA).";"")</f>
        <v/>
      </c>
    </row>
  </sheetData>
  <mergeCells count="3">
    <mergeCell ref="A28:H28"/>
    <mergeCell ref="A2:H2"/>
    <mergeCell ref="A1:H1"/>
  </mergeCells>
  <dataValidations count="2">
    <dataValidation sqref="H5" showDropDown="0" showInputMessage="0" showErrorMessage="0" allowBlank="0" type="list">
      <formula1>"OUI,NON"</formula1>
    </dataValidation>
    <dataValidation sqref="B5:B20" showDropDown="0" showInputMessage="0" showErrorMessage="0" allowBlank="0" type="list">
      <formula1>"m²,ml,pièce,h,j,forfait"</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45"/>
  <sheetViews>
    <sheetView workbookViewId="0">
      <selection activeCell="A1" sqref="A1"/>
    </sheetView>
  </sheetViews>
  <sheetFormatPr baseColWidth="8" defaultRowHeight="15"/>
  <cols>
    <col width="110" customWidth="1" min="1" max="1"/>
  </cols>
  <sheetData>
    <row r="1">
      <c r="A1" s="15" t="inlineStr">
        <is>
          <t>Notice d'utilisation — modèle devis SBS v1.0</t>
        </is>
      </c>
    </row>
    <row r="2">
      <c r="A2" s="16" t="inlineStr">
        <is>
          <t>Mise à jour : avril 2026 — chiffres et seuils actualisés pour l'exercice 2026.</t>
        </is>
      </c>
    </row>
    <row r="3">
      <c r="A3" s="17" t="inlineStr"/>
    </row>
    <row r="4">
      <c r="A4" s="18" t="inlineStr">
        <is>
          <t>1. Comment utiliser les deux onglets</t>
        </is>
      </c>
    </row>
    <row r="5">
      <c r="A5" s="17" t="inlineStr">
        <is>
          <t>Onglet 1 (Devis heure-journée) : pour les consultants, freelances, développeurs, graphistes qui facturent au temps passé. Tu remplis la description, la durée et le taux. Le total par ligne et le total général se calculent seuls.</t>
        </is>
      </c>
    </row>
    <row r="6">
      <c r="A6" s="17" t="inlineStr">
        <is>
          <t>Onglet 2 (Devis quantité-m²) : pour les artisans et commerces qui facturent à la quantité ou à la surface. Tu peux mélanger les unités (m², ml, pièce, h, j, forfait) sur la même page.</t>
        </is>
      </c>
    </row>
    <row r="7">
      <c r="A7" s="17" t="inlineStr">
        <is>
          <t>Dans les deux onglets, la case 'Franchise TVA' en haut à droite bascule automatiquement le taux à 0 % et affiche la mention CGI 293 B obligatoire.</t>
        </is>
      </c>
    </row>
    <row r="8">
      <c r="A8" s="17" t="inlineStr"/>
    </row>
    <row r="9">
      <c r="A9" s="18" t="inlineStr">
        <is>
          <t>2. Les 5 formules du template</t>
        </is>
      </c>
    </row>
    <row r="10">
      <c r="A10" s="17" t="inlineStr">
        <is>
          <t>Formule 1 (Total par ligne) : =B2*C2 onglet 1, =C2*D2 onglet 2.</t>
        </is>
      </c>
    </row>
    <row r="11">
      <c r="A11" s="17" t="inlineStr">
        <is>
          <t>Formule 2 (Total HT) : =SOMME(D5:D20) ou =SOMME(E5:E20).</t>
        </is>
      </c>
    </row>
    <row r="12">
      <c r="A12" s="17" t="inlineStr">
        <is>
          <t>Formule 3 (Remise %) : =Total_HT*(Taux_Remise/100).</t>
        </is>
      </c>
    </row>
    <row r="13">
      <c r="A13" s="17" t="inlineStr">
        <is>
          <t>Formule 4 (TVA conditionnelle) : =SI(Franchise_TVA="OUI";0;Sous_Total_HT*(Taux_TVA/100)).</t>
        </is>
      </c>
    </row>
    <row r="14">
      <c r="A14" s="17" t="inlineStr">
        <is>
          <t>Formule 5 (Total TTC) : =Sous_Total_HT + TVA.</t>
        </is>
      </c>
    </row>
    <row r="15">
      <c r="A15" s="17" t="inlineStr"/>
    </row>
    <row r="16">
      <c r="A16" s="18" t="inlineStr">
        <is>
          <t>3. Seuils TVA 2026 à connaître (auto-entrepreneurs)</t>
        </is>
      </c>
    </row>
    <row r="17">
      <c r="A17" s="17" t="inlineStr">
        <is>
          <t>Vente de biens, restauration, hébergement : seuil de franchise 85 000 € HT / an ; seuil majoré 93 500 €.</t>
        </is>
      </c>
    </row>
    <row r="18">
      <c r="A18" s="17" t="inlineStr">
        <is>
          <t>Prestations de services et professions libérales (BNC/BIC services) : seuil 37 500 € HT / an ; seuil majoré 41 250 €.</t>
        </is>
      </c>
    </row>
    <row r="19">
      <c r="A19" s="17" t="inlineStr">
        <is>
          <t>Avocats, auteurs, artistes-interprètes : seuil spécifique 50 000 € / 55 000 €.</t>
        </is>
      </c>
    </row>
    <row r="20">
      <c r="A20" s="16" t="inlineStr">
        <is>
          <t>Tant que tu es sous ces seuils, tu bascules la case Franchise TVA sur OUI et tu affiches la mention 293 B automatiquement.</t>
        </is>
      </c>
    </row>
    <row r="21">
      <c r="A21" s="17" t="inlineStr"/>
    </row>
    <row r="22">
      <c r="A22" s="18" t="inlineStr">
        <is>
          <t>4. Réforme TVA à venir — ce qui change en 2026-2027</t>
        </is>
      </c>
    </row>
    <row r="23">
      <c r="A23" s="19" t="inlineStr">
        <is>
          <t>IMPORTANT : la loi de finances 2025 a d'abord prévu un seuil unique de franchise à 25 000 € pour tous les auto-entrepreneurs à partir du 1er mars 2025, puis cette mesure a été suspendue pour concertation. À date d'avril 2026, les seuils actuels (85 000 / 37 500 €) restent en vigueur mais une réforme est attendue.</t>
        </is>
      </c>
    </row>
    <row r="24">
      <c r="A24" s="17" t="inlineStr">
        <is>
          <t>Mise en place du régime CIBS (Cadre Intégré du Buyer's Statement) : à vérifier sur impots.gouv.fr au moment où tu émets ton devis, car le calendrier a été repoussé plusieurs fois.</t>
        </is>
      </c>
    </row>
    <row r="25">
      <c r="A25" s="19" t="inlineStr">
        <is>
          <t>Facturation électronique obligatoire : le calendrier officiel fixe la réception obligatoire pour toutes les entreprises au 1er septembre 2026, et l'émission échelonnée : grandes entreprises + ETI au 1er septembre 2026, PME et micro-entreprises au 1er septembre 2027. À cette date, ton devis signé devra aboutir à une facture électronique via PDP (Plateforme de Dématérialisation Partenaire) ou via le Portail Public de Facturation.</t>
        </is>
      </c>
    </row>
    <row r="26">
      <c r="A26" s="17" t="inlineStr">
        <is>
          <t>Source officielle à consulter : impots.gouv.fr/particulier/facturation-electronique et economie.gouv.fr.</t>
        </is>
      </c>
    </row>
    <row r="27">
      <c r="A27" s="17" t="inlineStr"/>
    </row>
    <row r="28">
      <c r="A28" s="18" t="inlineStr">
        <is>
          <t>5. Mentions obligatoires sur un devis (B2B et B2C)</t>
        </is>
      </c>
    </row>
    <row r="29">
      <c r="A29" s="17" t="inlineStr">
        <is>
          <t>Le nombre de mentions varie entre 10 et 18 selon ton secteur et ton statut. Les 10 mentions de base sont listées sur l'onglet 1 à partir de la ligne 31. Les mentions additionnelles concernent :</t>
        </is>
      </c>
    </row>
    <row r="30">
      <c r="A30" s="17" t="inlineStr">
        <is>
          <t xml:space="preserve">  - Travaux BTP : mention de l'assurance décennale + coordonnées de l'assureur.</t>
        </is>
      </c>
    </row>
    <row r="31">
      <c r="A31" s="17" t="inlineStr">
        <is>
          <t xml:space="preserve">  - Professions réglementées (experts-comptables, avocats) : numéro d'ordre.</t>
        </is>
      </c>
    </row>
    <row r="32">
      <c r="A32" s="17" t="inlineStr">
        <is>
          <t xml:space="preserve">  - Prestations nécessitant une garantie (automobile, travaux) : durée et conditions.</t>
        </is>
      </c>
    </row>
    <row r="33">
      <c r="A33" s="17" t="inlineStr">
        <is>
          <t xml:space="preserve">  - Vente B2C hors établissement : droit de rétractation (14 jours) + formulaire type annexé.</t>
        </is>
      </c>
    </row>
    <row r="34">
      <c r="A34" s="17" t="inlineStr">
        <is>
          <t xml:space="preserve">  - Plateforme numérique : conditions particulières RGPD.</t>
        </is>
      </c>
    </row>
    <row r="35">
      <c r="A35" s="17" t="inlineStr"/>
    </row>
    <row r="36">
      <c r="A36" s="18" t="inlineStr">
        <is>
          <t>6. Ce que le template ne fait PAS</t>
        </is>
      </c>
    </row>
    <row r="37">
      <c r="A37" s="17" t="inlineStr">
        <is>
          <t>Il ne remplace pas les CGV. Annexe-les ou renvoie vers une URL.</t>
        </is>
      </c>
    </row>
    <row r="38">
      <c r="A38" s="17" t="inlineStr">
        <is>
          <t>Il ne gère pas les acomptes avec échéancier. Ajoute un bloc libre sous le tableau si besoin.</t>
        </is>
      </c>
    </row>
    <row r="39">
      <c r="A39" s="17" t="inlineStr">
        <is>
          <t>Il ne calcule pas automatiquement les frais de déplacement kilométriques. Ajoute une ligne dédiée.</t>
        </is>
      </c>
    </row>
    <row r="40">
      <c r="A40" s="17" t="inlineStr">
        <is>
          <t>Il ne produit pas de PDF signable électroniquement. Exporte d'abord en PDF via Fichier &gt; Exporter &gt; Créer un PDF, puis utilise un outil de signature (Yousign, DocuSign, signature manuscrite scannée).</t>
        </is>
      </c>
    </row>
    <row r="41">
      <c r="A41" s="17" t="inlineStr"/>
    </row>
    <row r="42">
      <c r="A42" s="18" t="inlineStr">
        <is>
          <t>7. Quand passer à un outil dédié</t>
        </is>
      </c>
    </row>
    <row r="43">
      <c r="A43" s="17" t="inlineStr">
        <is>
          <t>Au-delà de 10 devis par mois, ce template devient pénible (duplication, numérotation manuelle, suivi). Bascule sur Henrri, Abby, Freebe, Zervant ou sur le générateur de devis SBS pour un historique automatique et des relances intégrées.</t>
        </is>
      </c>
    </row>
    <row r="44">
      <c r="A44" s="17" t="inlineStr"/>
    </row>
    <row r="45">
      <c r="A45" s="16" t="inlineStr">
        <is>
          <t>Bonne utilisation — SideBizStarter, avril 2026.</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2026-04-21T17:07:40Z</dcterms:created>
  <dcterms:modified xsi:type="dcterms:W3CDTF">2026-04-21T17:07:40Z</dcterms:modified>
</cp:coreProperties>
</file>